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o365zadkine.sharepoint.com/teams/ts04/T1015/Gedeelde  documenten/Examinering/Marije/Proeve van Bekwaamheid/TO DO URGENT/"/>
    </mc:Choice>
  </mc:AlternateContent>
  <bookViews>
    <workbookView xWindow="0" yWindow="0" windowWidth="24000" windowHeight="9135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79" i="1" s="1"/>
  <c r="H79" i="1" s="1"/>
  <c r="E48" i="1"/>
  <c r="D79" i="1" s="1"/>
  <c r="E79" i="1" s="1"/>
  <c r="H28" i="1"/>
  <c r="G78" i="1" s="1"/>
  <c r="H78" i="1" s="1"/>
  <c r="E28" i="1"/>
  <c r="D78" i="1" s="1"/>
  <c r="E78" i="1" s="1"/>
  <c r="H75" i="1"/>
  <c r="G80" i="1" s="1"/>
  <c r="H80" i="1" s="1"/>
  <c r="E75" i="1"/>
  <c r="D80" i="1" s="1"/>
  <c r="E80" i="1" s="1"/>
</calcChain>
</file>

<file path=xl/sharedStrings.xml><?xml version="1.0" encoding="utf-8"?>
<sst xmlns="http://schemas.openxmlformats.org/spreadsheetml/2006/main" count="158" uniqueCount="93">
  <si>
    <t>NAAM KANDIDAAT:</t>
  </si>
  <si>
    <t>STUDENTNUMMER:</t>
  </si>
  <si>
    <t>Kwalificatie</t>
  </si>
  <si>
    <t>Medewerker evenementenorganisatie</t>
  </si>
  <si>
    <t>Gewenst resultaat</t>
  </si>
  <si>
    <t>Beoordelingsindicatoren</t>
  </si>
  <si>
    <t>V</t>
  </si>
  <si>
    <t>is goed verdedigd, de vragen zijn goed beantwoord</t>
  </si>
  <si>
    <t>is overtuigend  / professioneel</t>
  </si>
  <si>
    <t>is enthousiast</t>
  </si>
  <si>
    <t>Overdracht</t>
  </si>
  <si>
    <t>er is een vloeiende manier van presenteren</t>
  </si>
  <si>
    <t>Houding</t>
  </si>
  <si>
    <t>de non-verbale communicatie ondersteunt de presentatie</t>
  </si>
  <si>
    <t xml:space="preserve">Presentatie: </t>
  </si>
  <si>
    <t>Onderdeel beoordelingsindicator nr,</t>
  </si>
  <si>
    <t>Beoordelingsindicator</t>
  </si>
  <si>
    <t>Organiseert evenementen</t>
  </si>
  <si>
    <t>4. Vraagt, indien nodig, advies of informatie van derden over bijvoorbeeld de kwaliteit van dienstverleners.</t>
  </si>
  <si>
    <t>6. Informeert na goedkeuring van het draaiboek betrokken medewerkers op heldere en correcte wijze over de voor hen relevante zaken.</t>
  </si>
  <si>
    <t xml:space="preserve">Algemeen:   Logische handzame indeling </t>
  </si>
  <si>
    <t>Volledig, alle beschikbare praktische</t>
  </si>
  <si>
    <t xml:space="preserve">informatie is verwerkt </t>
  </si>
  <si>
    <t>TOTAAL INDICATOR 1</t>
  </si>
  <si>
    <r>
      <t xml:space="preserve">     </t>
    </r>
    <r>
      <rPr>
        <sz val="11"/>
        <color rgb="FF000000"/>
        <rFont val="Calibri"/>
        <family val="2"/>
        <scheme val="minor"/>
      </rPr>
      <t>Informatie is sober maar netjes verwerkt</t>
    </r>
  </si>
  <si>
    <r>
      <t>Format</t>
    </r>
    <r>
      <rPr>
        <sz val="11"/>
        <color rgb="FF9E3611"/>
        <rFont val="Wingdings"/>
        <charset val="2"/>
      </rPr>
      <t xml:space="preserve">  </t>
    </r>
  </si>
  <si>
    <t xml:space="preserve">              Algemene informatie</t>
  </si>
  <si>
    <r>
      <t xml:space="preserve">              </t>
    </r>
    <r>
      <rPr>
        <sz val="11"/>
        <color theme="1"/>
        <rFont val="Calibri"/>
        <family val="2"/>
        <scheme val="minor"/>
      </rPr>
      <t>Marketing/communicatie-actie-deel</t>
    </r>
  </si>
  <si>
    <t xml:space="preserve">                        Communicatie doelstellingen/propositie</t>
  </si>
  <si>
    <t xml:space="preserve">                        Communicatie-actie-checklist</t>
  </si>
  <si>
    <t xml:space="preserve">                        Pers</t>
  </si>
  <si>
    <t xml:space="preserve">                       Overige communicatie activiteiten</t>
  </si>
  <si>
    <t>Medewerkers-overzicht</t>
  </si>
  <si>
    <t>Beknopt programma</t>
  </si>
  <si>
    <t xml:space="preserve">                      Draaiboek</t>
  </si>
  <si>
    <t xml:space="preserve">                      Veiligheidsplan</t>
  </si>
  <si>
    <t xml:space="preserve">             Bijlagen met minimaal: </t>
  </si>
  <si>
    <t xml:space="preserve">                      Plattegrond locatie</t>
  </si>
  <si>
    <t xml:space="preserve">                      Bereikbaarheid locatie </t>
  </si>
  <si>
    <t xml:space="preserve">                      Werkrooster</t>
  </si>
  <si>
    <t xml:space="preserve">                      Sfeerschets</t>
  </si>
  <si>
    <t xml:space="preserve">                      Overige bijlages</t>
  </si>
  <si>
    <t>TOTAAL INDICATOR 2,3,4,5</t>
  </si>
  <si>
    <t>brengt helder de informatie over die de medewerkers mogen verwachten t.b.v. de productie</t>
  </si>
  <si>
    <t>is aanvullend op het productieprogramma</t>
  </si>
  <si>
    <t>Vorm bij de presentatie:</t>
  </si>
  <si>
    <t>er is oogcontact met de collega werknemers</t>
  </si>
  <si>
    <t>TOTAAL INDICATOR 6</t>
  </si>
  <si>
    <t>Nr1</t>
  </si>
  <si>
    <t>Nr2,3,4,5</t>
  </si>
  <si>
    <t>Nr6</t>
  </si>
  <si>
    <t>Indienconform de beoordelingsindicator invullen met een 1</t>
  </si>
  <si>
    <t>V </t>
  </si>
  <si>
    <t> V</t>
  </si>
  <si>
    <t>max</t>
  </si>
  <si>
    <t>2,3,4,5</t>
  </si>
  <si>
    <t> 2,3,4,5</t>
  </si>
  <si>
    <t>Beoor- delings indicator</t>
  </si>
  <si>
    <t>Cesuur Beoordelingsindicator</t>
  </si>
  <si>
    <t>Aantal punten</t>
  </si>
  <si>
    <t>O of V beoor-deling</t>
  </si>
  <si>
    <t>2 van de 3 punten is een V</t>
  </si>
  <si>
    <t>&gt;10 van 15 punten is een V</t>
  </si>
  <si>
    <t>&gt;3 van de 5 punten is een V</t>
  </si>
  <si>
    <t>5. Hanteert het organisatiespecifieke draaiboek en vult dit conform de procedures in.</t>
  </si>
  <si>
    <r>
      <t xml:space="preserve">Format Productieprogramma Inclusief draaiboek </t>
    </r>
    <r>
      <rPr>
        <sz val="14"/>
        <color rgb="FFFF0000"/>
        <rFont val="Calibri"/>
        <family val="2"/>
        <scheme val="minor"/>
      </rPr>
      <t>UITLEG: Beoordeel alle hoofdstukjes indien voldoende plaats een "1" lees daarna de Cesuur en bepaal een "O" of een "V"voor de beoordelingsindicatoren 1 t/m 6 neem deze over op het Beoordelingsprotecol 4.2 en laat de student alle stukken in de OneDrivemap zetten voor de 2de beoordelaar</t>
    </r>
    <r>
      <rPr>
        <sz val="14"/>
        <color rgb="FF000000"/>
        <rFont val="Calibri"/>
        <family val="2"/>
        <scheme val="minor"/>
      </rPr>
      <t>.</t>
    </r>
  </si>
  <si>
    <t xml:space="preserve">              Productiedeel</t>
  </si>
  <si>
    <t xml:space="preserve">                      Materiaalchecklist</t>
  </si>
  <si>
    <t>Inhoud van de presentatie:</t>
  </si>
  <si>
    <t>onderwerpen: opbouw, afbouw, programma, doelgroep en veiligheid zijn minimaal behandeld</t>
  </si>
  <si>
    <t>Toon van de presentatie:</t>
  </si>
  <si>
    <t xml:space="preserve">is optimaal en functioneel gebruik gemaakt van het productieprogramma met name bijlages (o.a. plattegrond) </t>
  </si>
  <si>
    <t>is de tijd niet overschreden (min. 5, max. 15 min.)</t>
  </si>
  <si>
    <t xml:space="preserve">is de opbouw structureel </t>
  </si>
  <si>
    <t>mate van algehele professionele uitstraling</t>
  </si>
  <si>
    <t>Hulpformulier P2-K1</t>
  </si>
  <si>
    <t>P2-K1</t>
  </si>
  <si>
    <t>W2</t>
  </si>
  <si>
    <t xml:space="preserve">Stelt een plan van aanpak op voor een evenement en licht dit toe </t>
  </si>
  <si>
    <t>Een plan van aanpak dat de opdrachtergeven voldoende informatie verschaft (productieprogramma)</t>
  </si>
  <si>
    <t>Een helderen toelichting op het plan van aanpak</t>
  </si>
  <si>
    <t>Een opzet van een (intern) draaiboek.</t>
  </si>
  <si>
    <t>1.Stelt een helder gestructureerd en goed leesbaar plan van aanpak op op basis van de geformuleerde wensen, het budget en de gemaakte afspraken met de opdrachtgever.</t>
  </si>
  <si>
    <t>2. Maakt een heldere opzet voor een (intern) draaiboek.</t>
  </si>
  <si>
    <t>3. Hanteert organisatie-specifieke procedures en formats op de gewenste wijze.</t>
  </si>
  <si>
    <t> 1e beoordelaar(praktijk)</t>
  </si>
  <si>
    <t> 2e beoordelaar (extern)</t>
  </si>
  <si>
    <t>1e beoordelaar (praktijk)</t>
  </si>
  <si>
    <t>2e beoordelaar (extern)</t>
  </si>
  <si>
    <t>W6</t>
  </si>
  <si>
    <t>Voert ondersteunende werkzaamheden op het gebied van personeelszaken uit</t>
  </si>
  <si>
    <t xml:space="preserve">Informeert de ingehuurde medewerkers en vrijwilligers tijdig en duidelijk.Ingehuurde medewerkers en vrijwilligers zijn op tijd ter plekke en zijn conform de eisen geïnformeerd en geregistreerd. </t>
  </si>
  <si>
    <t>Een geactualiseerd draaiboek.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</si>
</sst>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rgb="FF000000"/>
      <name val="Wingdings"/>
      <charset val="2"/>
    </font>
    <font>
      <sz val="11"/>
      <color rgb="FF9E3611"/>
      <name val="Wingdings"/>
      <charset val="2"/>
    </font>
    <font>
      <b/>
      <sz val="16"/>
      <color rgb="FFFF0000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i/>
      <sz val="10"/>
      <color rgb="FF000000"/>
      <name val="Arial"/>
      <family val="2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9E361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9E361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4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0" xfId="0" applyBorder="1"/>
    <xf numFmtId="0" fontId="7" fillId="0" borderId="0" xfId="0" applyFont="1"/>
    <xf numFmtId="0" fontId="1" fillId="0" borderId="0" xfId="0" applyFont="1"/>
    <xf numFmtId="0" fontId="4" fillId="2" borderId="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7" fillId="0" borderId="3" xfId="0" applyFont="1" applyBorder="1"/>
    <xf numFmtId="0" fontId="8" fillId="3" borderId="1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/>
    </xf>
    <xf numFmtId="0" fontId="4" fillId="2" borderId="11" xfId="0" applyFont="1" applyFill="1" applyBorder="1"/>
    <xf numFmtId="0" fontId="12" fillId="2" borderId="0" xfId="0" applyFont="1" applyFill="1" applyBorder="1"/>
    <xf numFmtId="0" fontId="10" fillId="3" borderId="0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3" fillId="3" borderId="7" xfId="0" applyFont="1" applyFill="1" applyBorder="1"/>
    <xf numFmtId="0" fontId="13" fillId="3" borderId="4" xfId="0" applyFont="1" applyFill="1" applyBorder="1"/>
    <xf numFmtId="0" fontId="14" fillId="6" borderId="7" xfId="0" applyFont="1" applyFill="1" applyBorder="1" applyAlignment="1">
      <alignment vertical="center"/>
    </xf>
    <xf numFmtId="0" fontId="16" fillId="7" borderId="1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7" borderId="0" xfId="0" applyFont="1" applyFill="1" applyAlignment="1">
      <alignment vertical="center"/>
    </xf>
    <xf numFmtId="0" fontId="18" fillId="6" borderId="7" xfId="0" applyFont="1" applyFill="1" applyBorder="1" applyAlignment="1">
      <alignment vertical="center" wrapText="1"/>
    </xf>
    <xf numFmtId="0" fontId="14" fillId="6" borderId="7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4" fillId="7" borderId="7" xfId="0" applyFont="1" applyFill="1" applyBorder="1" applyAlignment="1">
      <alignment vertical="center"/>
    </xf>
    <xf numFmtId="0" fontId="14" fillId="7" borderId="4" xfId="0" applyFont="1" applyFill="1" applyBorder="1" applyAlignment="1">
      <alignment vertical="center"/>
    </xf>
    <xf numFmtId="0" fontId="14" fillId="7" borderId="5" xfId="0" applyFont="1" applyFill="1" applyBorder="1" applyAlignment="1">
      <alignment vertical="center"/>
    </xf>
    <xf numFmtId="0" fontId="14" fillId="9" borderId="3" xfId="0" applyFont="1" applyFill="1" applyBorder="1" applyAlignment="1">
      <alignment vertical="center"/>
    </xf>
    <xf numFmtId="0" fontId="14" fillId="9" borderId="6" xfId="0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7" borderId="0" xfId="0" applyFont="1" applyFill="1" applyAlignment="1">
      <alignment horizontal="right" vertical="center"/>
    </xf>
    <xf numFmtId="0" fontId="14" fillId="7" borderId="6" xfId="0" applyFont="1" applyFill="1" applyBorder="1" applyAlignment="1">
      <alignment horizontal="right" vertical="center"/>
    </xf>
    <xf numFmtId="0" fontId="14" fillId="7" borderId="8" xfId="0" applyFont="1" applyFill="1" applyBorder="1" applyAlignment="1">
      <alignment horizontal="right" vertical="center"/>
    </xf>
    <xf numFmtId="0" fontId="14" fillId="8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vertical="center" textRotation="90"/>
    </xf>
    <xf numFmtId="0" fontId="14" fillId="0" borderId="3" xfId="0" applyFont="1" applyBorder="1" applyAlignment="1">
      <alignment vertical="center" textRotation="90" wrapText="1"/>
    </xf>
    <xf numFmtId="0" fontId="14" fillId="11" borderId="12" xfId="0" applyFont="1" applyFill="1" applyBorder="1" applyAlignment="1">
      <alignment vertical="center" textRotation="90"/>
    </xf>
    <xf numFmtId="0" fontId="14" fillId="10" borderId="13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0" fillId="9" borderId="13" xfId="0" applyFill="1" applyBorder="1"/>
    <xf numFmtId="0" fontId="14" fillId="9" borderId="13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center" vertical="center"/>
    </xf>
    <xf numFmtId="0" fontId="14" fillId="13" borderId="8" xfId="0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vertical="center"/>
    </xf>
    <xf numFmtId="0" fontId="7" fillId="0" borderId="0" xfId="0" applyFont="1" applyBorder="1"/>
    <xf numFmtId="0" fontId="14" fillId="0" borderId="0" xfId="0" applyFont="1" applyBorder="1" applyAlignment="1">
      <alignment vertical="center"/>
    </xf>
    <xf numFmtId="0" fontId="15" fillId="8" borderId="5" xfId="0" applyFont="1" applyFill="1" applyBorder="1" applyAlignment="1">
      <alignment horizontal="left" vertical="center" wrapText="1" indent="5"/>
    </xf>
    <xf numFmtId="0" fontId="14" fillId="8" borderId="0" xfId="0" applyFont="1" applyFill="1" applyAlignment="1">
      <alignment horizontal="right" vertical="center"/>
    </xf>
    <xf numFmtId="0" fontId="14" fillId="8" borderId="5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vertical="center"/>
    </xf>
    <xf numFmtId="0" fontId="14" fillId="4" borderId="9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/>
    </xf>
    <xf numFmtId="0" fontId="14" fillId="4" borderId="8" xfId="0" applyFont="1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14" fillId="4" borderId="6" xfId="0" applyFont="1" applyFill="1" applyBorder="1" applyAlignment="1">
      <alignment vertical="center" wrapText="1"/>
    </xf>
    <xf numFmtId="0" fontId="14" fillId="7" borderId="12" xfId="0" applyFont="1" applyFill="1" applyBorder="1" applyAlignment="1">
      <alignment horizontal="right" vertical="center" textRotation="90"/>
    </xf>
    <xf numFmtId="0" fontId="14" fillId="11" borderId="12" xfId="0" applyFont="1" applyFill="1" applyBorder="1" applyAlignment="1">
      <alignment vertical="center"/>
    </xf>
    <xf numFmtId="0" fontId="14" fillId="9" borderId="8" xfId="0" applyFont="1" applyFill="1" applyBorder="1" applyAlignment="1">
      <alignment horizontal="right" vertical="center"/>
    </xf>
    <xf numFmtId="0" fontId="14" fillId="7" borderId="8" xfId="0" applyFont="1" applyFill="1" applyBorder="1" applyAlignment="1">
      <alignment vertical="center"/>
    </xf>
    <xf numFmtId="0" fontId="14" fillId="7" borderId="6" xfId="0" applyFont="1" applyFill="1" applyBorder="1" applyAlignment="1">
      <alignment vertical="center"/>
    </xf>
    <xf numFmtId="0" fontId="14" fillId="4" borderId="11" xfId="0" applyFont="1" applyFill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horizontal="right" vertical="center"/>
    </xf>
    <xf numFmtId="0" fontId="14" fillId="7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13" borderId="6" xfId="0" applyFont="1" applyFill="1" applyBorder="1" applyAlignment="1">
      <alignment vertical="center" textRotation="90"/>
    </xf>
    <xf numFmtId="0" fontId="14" fillId="13" borderId="6" xfId="0" applyFont="1" applyFill="1" applyBorder="1" applyAlignment="1">
      <alignment vertical="center" textRotation="90" wrapText="1"/>
    </xf>
    <xf numFmtId="0" fontId="14" fillId="13" borderId="0" xfId="0" applyFont="1" applyFill="1" applyBorder="1" applyAlignment="1">
      <alignment vertical="center"/>
    </xf>
    <xf numFmtId="0" fontId="14" fillId="11" borderId="0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vertical="center" textRotation="90"/>
    </xf>
    <xf numFmtId="0" fontId="14" fillId="5" borderId="14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4" fillId="6" borderId="7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0" fontId="14" fillId="6" borderId="7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14" fillId="5" borderId="15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0" fontId="14" fillId="6" borderId="4" xfId="0" applyFont="1" applyFill="1" applyBorder="1" applyAlignment="1">
      <alignment vertical="center" wrapText="1"/>
    </xf>
    <xf numFmtId="0" fontId="14" fillId="6" borderId="5" xfId="0" applyFont="1" applyFill="1" applyBorder="1" applyAlignment="1">
      <alignment vertical="center" wrapText="1"/>
    </xf>
    <xf numFmtId="0" fontId="19" fillId="7" borderId="10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0" fillId="6" borderId="7" xfId="0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14" fillId="6" borderId="7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6" borderId="4" xfId="0" applyFont="1" applyFill="1" applyBorder="1" applyAlignment="1">
      <alignment vertical="center"/>
    </xf>
    <xf numFmtId="0" fontId="14" fillId="6" borderId="5" xfId="0" applyFont="1" applyFill="1" applyBorder="1" applyAlignment="1">
      <alignment vertical="center"/>
    </xf>
    <xf numFmtId="0" fontId="14" fillId="6" borderId="7" xfId="0" applyFont="1" applyFill="1" applyBorder="1" applyAlignment="1">
      <alignment horizontal="left" vertical="center" indent="5"/>
    </xf>
    <xf numFmtId="0" fontId="14" fillId="6" borderId="0" xfId="0" applyFont="1" applyFill="1" applyBorder="1" applyAlignment="1">
      <alignment horizontal="left" vertical="center" indent="5"/>
    </xf>
    <xf numFmtId="0" fontId="0" fillId="6" borderId="7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17" fillId="6" borderId="7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14" fillId="6" borderId="11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16" fillId="7" borderId="2" xfId="0" applyFont="1" applyFill="1" applyBorder="1" applyAlignment="1">
      <alignment vertical="center" wrapText="1"/>
    </xf>
    <xf numFmtId="0" fontId="16" fillId="7" borderId="12" xfId="0" applyFont="1" applyFill="1" applyBorder="1" applyAlignment="1">
      <alignment vertical="center" wrapText="1"/>
    </xf>
    <xf numFmtId="0" fontId="15" fillId="8" borderId="2" xfId="0" applyFont="1" applyFill="1" applyBorder="1" applyAlignment="1">
      <alignment horizontal="left" vertical="center" wrapText="1" indent="5"/>
    </xf>
    <xf numFmtId="0" fontId="15" fillId="8" borderId="12" xfId="0" applyFont="1" applyFill="1" applyBorder="1" applyAlignment="1">
      <alignment horizontal="left" vertical="center" wrapText="1" indent="5"/>
    </xf>
    <xf numFmtId="0" fontId="15" fillId="8" borderId="2" xfId="0" applyFont="1" applyFill="1" applyBorder="1" applyAlignment="1">
      <alignment horizontal="left" vertical="center" indent="5"/>
    </xf>
    <xf numFmtId="0" fontId="15" fillId="8" borderId="12" xfId="0" applyFont="1" applyFill="1" applyBorder="1" applyAlignment="1">
      <alignment horizontal="left" vertical="center" indent="5"/>
    </xf>
    <xf numFmtId="0" fontId="22" fillId="2" borderId="11" xfId="0" applyFont="1" applyFill="1" applyBorder="1"/>
    <xf numFmtId="0" fontId="22" fillId="2" borderId="9" xfId="0" applyFont="1" applyFill="1" applyBorder="1"/>
    <xf numFmtId="0" fontId="22" fillId="2" borderId="0" xfId="0" applyFont="1" applyFill="1" applyBorder="1"/>
    <xf numFmtId="0" fontId="22" fillId="2" borderId="8" xfId="0" applyFont="1" applyFill="1" applyBorder="1"/>
    <xf numFmtId="0" fontId="23" fillId="2" borderId="0" xfId="0" applyFont="1" applyFill="1" applyAlignment="1">
      <alignment wrapText="1"/>
    </xf>
    <xf numFmtId="0" fontId="23" fillId="2" borderId="8" xfId="0" applyFont="1" applyFill="1" applyBorder="1" applyAlignment="1">
      <alignment wrapText="1"/>
    </xf>
    <xf numFmtId="0" fontId="22" fillId="2" borderId="6" xfId="0" applyFont="1" applyFill="1" applyBorder="1"/>
    <xf numFmtId="0" fontId="23" fillId="2" borderId="0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3" fillId="2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topLeftCell="A73" zoomScale="115" zoomScaleNormal="115" workbookViewId="0">
      <selection activeCell="B6" sqref="B6"/>
    </sheetView>
  </sheetViews>
  <sheetFormatPr defaultRowHeight="15" x14ac:dyDescent="0.25"/>
  <cols>
    <col min="1" max="1" width="26.85546875" customWidth="1"/>
    <col min="2" max="2" width="60.7109375" customWidth="1"/>
    <col min="3" max="3" width="12.7109375" customWidth="1"/>
    <col min="4" max="4" width="9.5703125" customWidth="1"/>
    <col min="5" max="5" width="8.5703125" customWidth="1"/>
    <col min="6" max="6" width="12.28515625" customWidth="1"/>
    <col min="8" max="8" width="7.140625" customWidth="1"/>
  </cols>
  <sheetData>
    <row r="1" spans="1:8" ht="21.75" thickBot="1" x14ac:dyDescent="0.4">
      <c r="A1" s="5"/>
      <c r="B1" s="4" t="s">
        <v>75</v>
      </c>
      <c r="C1" s="4"/>
    </row>
    <row r="2" spans="1:8" ht="21.75" thickBot="1" x14ac:dyDescent="0.4">
      <c r="A2" s="11" t="s">
        <v>0</v>
      </c>
      <c r="B2" s="12"/>
      <c r="C2" s="61"/>
    </row>
    <row r="3" spans="1:8" ht="15.75" thickBot="1" x14ac:dyDescent="0.3">
      <c r="A3" s="11" t="s">
        <v>1</v>
      </c>
      <c r="B3" s="1"/>
      <c r="C3" s="3"/>
    </row>
    <row r="4" spans="1:8" ht="15.75" thickBot="1" x14ac:dyDescent="0.3"/>
    <row r="5" spans="1:8" x14ac:dyDescent="0.25">
      <c r="A5" s="7" t="s">
        <v>76</v>
      </c>
      <c r="B5" s="16" t="s">
        <v>17</v>
      </c>
      <c r="C5" s="16"/>
      <c r="D5" s="8"/>
      <c r="E5" s="8"/>
      <c r="F5" s="131"/>
      <c r="G5" s="131"/>
      <c r="H5" s="132"/>
    </row>
    <row r="6" spans="1:8" ht="15" customHeight="1" x14ac:dyDescent="0.25">
      <c r="A6" s="9" t="s">
        <v>77</v>
      </c>
      <c r="B6" s="141" t="s">
        <v>78</v>
      </c>
      <c r="C6" s="17"/>
      <c r="D6" s="6"/>
      <c r="E6" s="6"/>
      <c r="F6" s="133"/>
      <c r="G6" s="133"/>
      <c r="H6" s="134"/>
    </row>
    <row r="7" spans="1:8" ht="15" customHeight="1" x14ac:dyDescent="0.25">
      <c r="A7" s="9" t="s">
        <v>89</v>
      </c>
      <c r="B7" s="141" t="s">
        <v>90</v>
      </c>
      <c r="C7" s="17"/>
      <c r="D7" s="6"/>
      <c r="E7" s="6"/>
      <c r="F7" s="133"/>
      <c r="G7" s="133"/>
      <c r="H7" s="134"/>
    </row>
    <row r="8" spans="1:8" ht="25.5" customHeight="1" x14ac:dyDescent="0.25">
      <c r="A8" s="9" t="s">
        <v>2</v>
      </c>
      <c r="B8" s="6" t="s">
        <v>3</v>
      </c>
      <c r="C8" s="6"/>
      <c r="D8" s="6"/>
      <c r="E8" s="6"/>
      <c r="F8" s="6"/>
      <c r="G8" s="6"/>
      <c r="H8" s="134"/>
    </row>
    <row r="9" spans="1:8" ht="25.5" customHeight="1" x14ac:dyDescent="0.25">
      <c r="A9" s="9" t="s">
        <v>4</v>
      </c>
      <c r="B9" s="138" t="s">
        <v>79</v>
      </c>
      <c r="C9" s="138"/>
      <c r="D9" s="138"/>
      <c r="E9" s="138"/>
      <c r="F9" s="138"/>
      <c r="G9" s="138"/>
      <c r="H9" s="139"/>
    </row>
    <row r="10" spans="1:8" ht="25.5" customHeight="1" x14ac:dyDescent="0.25">
      <c r="A10" s="9"/>
      <c r="B10" s="138" t="s">
        <v>80</v>
      </c>
      <c r="C10" s="138"/>
      <c r="D10" s="138"/>
      <c r="E10" s="138"/>
      <c r="F10" s="138"/>
      <c r="G10" s="138"/>
      <c r="H10" s="139"/>
    </row>
    <row r="11" spans="1:8" ht="25.5" customHeight="1" x14ac:dyDescent="0.25">
      <c r="A11" s="9"/>
      <c r="B11" s="138" t="s">
        <v>81</v>
      </c>
      <c r="C11" s="138"/>
      <c r="D11" s="138"/>
      <c r="E11" s="138"/>
      <c r="F11" s="138"/>
      <c r="G11" s="138"/>
      <c r="H11" s="139"/>
    </row>
    <row r="12" spans="1:8" ht="25.5" customHeight="1" x14ac:dyDescent="0.25">
      <c r="A12" s="9"/>
      <c r="B12" s="135" t="s">
        <v>91</v>
      </c>
      <c r="C12" s="135"/>
      <c r="D12" s="135"/>
      <c r="E12" s="135"/>
      <c r="F12" s="135"/>
      <c r="G12" s="135"/>
      <c r="H12" s="136"/>
    </row>
    <row r="13" spans="1:8" ht="25.5" customHeight="1" thickBot="1" x14ac:dyDescent="0.3">
      <c r="A13" s="10"/>
      <c r="B13" s="138" t="s">
        <v>92</v>
      </c>
      <c r="C13" s="140"/>
      <c r="D13" s="140"/>
      <c r="E13" s="140"/>
      <c r="F13" s="140"/>
      <c r="G13" s="140"/>
      <c r="H13" s="137"/>
    </row>
    <row r="14" spans="1:8" ht="25.5" customHeight="1" x14ac:dyDescent="0.25">
      <c r="A14" s="13" t="s">
        <v>5</v>
      </c>
      <c r="B14" s="14"/>
      <c r="C14" s="14"/>
      <c r="D14" s="15"/>
      <c r="E14" s="15"/>
      <c r="F14" s="15"/>
      <c r="G14" s="15"/>
      <c r="H14" s="91"/>
    </row>
    <row r="15" spans="1:8" ht="25.5" customHeight="1" x14ac:dyDescent="0.25">
      <c r="A15" s="20" t="s">
        <v>82</v>
      </c>
      <c r="B15" s="18"/>
      <c r="C15" s="18"/>
      <c r="D15" s="18"/>
      <c r="E15" s="18"/>
      <c r="F15" s="18"/>
      <c r="G15" s="18"/>
      <c r="H15" s="92"/>
    </row>
    <row r="16" spans="1:8" ht="25.5" customHeight="1" x14ac:dyDescent="0.25">
      <c r="A16" s="20" t="s">
        <v>83</v>
      </c>
      <c r="B16" s="18"/>
      <c r="C16" s="18"/>
      <c r="D16" s="18"/>
      <c r="E16" s="18"/>
      <c r="F16" s="18"/>
      <c r="G16" s="18"/>
      <c r="H16" s="92"/>
    </row>
    <row r="17" spans="1:8" ht="25.5" customHeight="1" x14ac:dyDescent="0.25">
      <c r="A17" s="20" t="s">
        <v>84</v>
      </c>
      <c r="B17" s="18"/>
      <c r="C17" s="18"/>
      <c r="D17" s="18"/>
      <c r="E17" s="18"/>
      <c r="F17" s="18"/>
      <c r="G17" s="18"/>
      <c r="H17" s="92"/>
    </row>
    <row r="18" spans="1:8" ht="25.5" customHeight="1" x14ac:dyDescent="0.25">
      <c r="A18" s="20" t="s">
        <v>18</v>
      </c>
      <c r="B18" s="18"/>
      <c r="C18" s="18"/>
      <c r="D18" s="18"/>
      <c r="E18" s="18"/>
      <c r="F18" s="18"/>
      <c r="G18" s="18"/>
      <c r="H18" s="92"/>
    </row>
    <row r="19" spans="1:8" ht="25.5" customHeight="1" x14ac:dyDescent="0.25">
      <c r="A19" s="20" t="s">
        <v>64</v>
      </c>
      <c r="B19" s="18"/>
      <c r="C19" s="18"/>
      <c r="D19" s="18"/>
      <c r="E19" s="18"/>
      <c r="F19" s="18"/>
      <c r="G19" s="18"/>
      <c r="H19" s="92"/>
    </row>
    <row r="20" spans="1:8" ht="26.25" customHeight="1" thickBot="1" x14ac:dyDescent="0.3">
      <c r="A20" s="21" t="s">
        <v>19</v>
      </c>
      <c r="B20" s="19"/>
      <c r="C20" s="19"/>
      <c r="D20" s="19"/>
      <c r="E20" s="19"/>
      <c r="F20" s="19"/>
      <c r="G20" s="19"/>
      <c r="H20" s="93"/>
    </row>
    <row r="22" spans="1:8" ht="15.75" thickBot="1" x14ac:dyDescent="0.3"/>
    <row r="23" spans="1:8" ht="282" customHeight="1" thickBot="1" x14ac:dyDescent="0.3">
      <c r="A23" s="125" t="s">
        <v>65</v>
      </c>
      <c r="B23" s="126"/>
      <c r="C23" s="74" t="s">
        <v>15</v>
      </c>
      <c r="D23" s="45" t="s">
        <v>85</v>
      </c>
      <c r="E23" s="46" t="s">
        <v>51</v>
      </c>
      <c r="F23" s="75"/>
      <c r="G23" s="47" t="s">
        <v>86</v>
      </c>
      <c r="H23" s="46" t="s">
        <v>51</v>
      </c>
    </row>
    <row r="24" spans="1:8" ht="30.75" thickBot="1" x14ac:dyDescent="0.3">
      <c r="A24" s="121" t="s">
        <v>20</v>
      </c>
      <c r="B24" s="122"/>
      <c r="C24" s="69" t="s">
        <v>16</v>
      </c>
      <c r="D24" s="85"/>
      <c r="E24" s="86"/>
      <c r="F24" s="87"/>
      <c r="G24" s="89"/>
      <c r="H24" s="86"/>
    </row>
    <row r="25" spans="1:8" ht="15.75" thickBot="1" x14ac:dyDescent="0.3">
      <c r="A25" s="113" t="s">
        <v>21</v>
      </c>
      <c r="B25" s="114"/>
      <c r="C25" s="38">
        <v>1</v>
      </c>
      <c r="D25" s="66" t="s">
        <v>6</v>
      </c>
      <c r="E25" s="49"/>
      <c r="F25" s="88"/>
      <c r="G25" s="56" t="s">
        <v>6</v>
      </c>
      <c r="H25" s="35"/>
    </row>
    <row r="26" spans="1:8" ht="15.75" thickBot="1" x14ac:dyDescent="0.3">
      <c r="A26" s="113" t="s">
        <v>22</v>
      </c>
      <c r="B26" s="114"/>
      <c r="C26" s="38">
        <v>1</v>
      </c>
      <c r="D26" s="66" t="s">
        <v>6</v>
      </c>
      <c r="E26" s="49"/>
      <c r="F26" s="88"/>
      <c r="G26" s="56" t="s">
        <v>6</v>
      </c>
      <c r="H26" s="35"/>
    </row>
    <row r="27" spans="1:8" ht="15.75" thickBot="1" x14ac:dyDescent="0.3">
      <c r="A27" s="123" t="s">
        <v>24</v>
      </c>
      <c r="B27" s="124"/>
      <c r="C27" s="37">
        <v>1</v>
      </c>
      <c r="D27" s="66" t="s">
        <v>6</v>
      </c>
      <c r="E27" s="49"/>
      <c r="F27" s="88"/>
      <c r="G27" s="56" t="s">
        <v>6</v>
      </c>
      <c r="H27" s="35"/>
    </row>
    <row r="28" spans="1:8" ht="15.75" thickBot="1" x14ac:dyDescent="0.3">
      <c r="A28" s="129" t="s">
        <v>23</v>
      </c>
      <c r="B28" s="130"/>
      <c r="C28" s="64" t="s">
        <v>54</v>
      </c>
      <c r="D28" s="50">
        <v>3</v>
      </c>
      <c r="E28" s="50">
        <f>+E25+E26+E27</f>
        <v>0</v>
      </c>
      <c r="F28" s="39"/>
      <c r="G28" s="50"/>
      <c r="H28" s="50">
        <f>+H25+H26+H27</f>
        <v>0</v>
      </c>
    </row>
    <row r="29" spans="1:8" ht="30.75" thickBot="1" x14ac:dyDescent="0.3">
      <c r="A29" s="117" t="s">
        <v>25</v>
      </c>
      <c r="B29" s="118"/>
      <c r="C29" s="69" t="s">
        <v>16</v>
      </c>
      <c r="D29" s="51"/>
      <c r="E29" s="41"/>
      <c r="F29" s="43"/>
      <c r="G29" s="41"/>
      <c r="H29" s="34"/>
    </row>
    <row r="30" spans="1:8" ht="15.75" thickBot="1" x14ac:dyDescent="0.3">
      <c r="A30" s="109" t="s">
        <v>26</v>
      </c>
      <c r="B30" s="110"/>
      <c r="C30" s="38" t="s">
        <v>55</v>
      </c>
      <c r="D30" s="48" t="s">
        <v>6</v>
      </c>
      <c r="E30" s="49"/>
      <c r="F30" s="42"/>
      <c r="G30" s="57" t="s">
        <v>6</v>
      </c>
      <c r="H30" s="35"/>
    </row>
    <row r="31" spans="1:8" ht="15.75" thickBot="1" x14ac:dyDescent="0.3">
      <c r="A31" s="119" t="s">
        <v>27</v>
      </c>
      <c r="B31" s="120"/>
      <c r="C31" s="76"/>
      <c r="D31" s="52"/>
      <c r="E31" s="41"/>
      <c r="F31" s="43"/>
      <c r="G31" s="41"/>
      <c r="H31" s="34"/>
    </row>
    <row r="32" spans="1:8" ht="15.75" thickBot="1" x14ac:dyDescent="0.3">
      <c r="A32" s="115" t="s">
        <v>28</v>
      </c>
      <c r="B32" s="116"/>
      <c r="C32" s="38" t="s">
        <v>55</v>
      </c>
      <c r="D32" s="48" t="s">
        <v>6</v>
      </c>
      <c r="E32" s="49"/>
      <c r="F32" s="42"/>
      <c r="G32" s="57" t="s">
        <v>6</v>
      </c>
      <c r="H32" s="35"/>
    </row>
    <row r="33" spans="1:8" ht="15.75" thickBot="1" x14ac:dyDescent="0.3">
      <c r="A33" s="115" t="s">
        <v>29</v>
      </c>
      <c r="B33" s="116"/>
      <c r="C33" s="38" t="s">
        <v>55</v>
      </c>
      <c r="D33" s="48" t="s">
        <v>6</v>
      </c>
      <c r="E33" s="49"/>
      <c r="F33" s="42"/>
      <c r="G33" s="57" t="s">
        <v>6</v>
      </c>
      <c r="H33" s="35"/>
    </row>
    <row r="34" spans="1:8" ht="15.75" thickBot="1" x14ac:dyDescent="0.3">
      <c r="A34" s="115" t="s">
        <v>30</v>
      </c>
      <c r="B34" s="116"/>
      <c r="C34" s="38" t="s">
        <v>55</v>
      </c>
      <c r="D34" s="48" t="s">
        <v>6</v>
      </c>
      <c r="E34" s="49"/>
      <c r="F34" s="42"/>
      <c r="G34" s="57" t="s">
        <v>6</v>
      </c>
      <c r="H34" s="35"/>
    </row>
    <row r="35" spans="1:8" ht="15.75" thickBot="1" x14ac:dyDescent="0.3">
      <c r="A35" s="115" t="s">
        <v>31</v>
      </c>
      <c r="B35" s="116"/>
      <c r="C35" s="38" t="s">
        <v>55</v>
      </c>
      <c r="D35" s="48" t="s">
        <v>6</v>
      </c>
      <c r="E35" s="49"/>
      <c r="F35" s="53"/>
      <c r="G35" s="57" t="s">
        <v>6</v>
      </c>
      <c r="H35" s="35"/>
    </row>
    <row r="36" spans="1:8" ht="15.75" thickBot="1" x14ac:dyDescent="0.3">
      <c r="A36" s="115" t="s">
        <v>66</v>
      </c>
      <c r="B36" s="116"/>
      <c r="C36" s="76"/>
      <c r="D36" s="52"/>
      <c r="E36" s="41"/>
      <c r="F36" s="43"/>
      <c r="G36" s="41"/>
      <c r="H36" s="34"/>
    </row>
    <row r="37" spans="1:8" ht="15.75" thickBot="1" x14ac:dyDescent="0.3">
      <c r="A37" s="113" t="s">
        <v>32</v>
      </c>
      <c r="B37" s="114"/>
      <c r="C37" s="38" t="s">
        <v>55</v>
      </c>
      <c r="D37" s="48" t="s">
        <v>6</v>
      </c>
      <c r="E37" s="49"/>
      <c r="F37" s="42"/>
      <c r="G37" s="57" t="s">
        <v>6</v>
      </c>
      <c r="H37" s="35"/>
    </row>
    <row r="38" spans="1:8" ht="15.75" thickBot="1" x14ac:dyDescent="0.3">
      <c r="A38" s="113" t="s">
        <v>33</v>
      </c>
      <c r="B38" s="114"/>
      <c r="C38" s="38" t="s">
        <v>56</v>
      </c>
      <c r="D38" s="54" t="s">
        <v>6</v>
      </c>
      <c r="E38" s="49"/>
      <c r="F38" s="42"/>
      <c r="G38" s="57" t="s">
        <v>6</v>
      </c>
      <c r="H38" s="35"/>
    </row>
    <row r="39" spans="1:8" ht="15.75" thickBot="1" x14ac:dyDescent="0.3">
      <c r="A39" s="109" t="s">
        <v>34</v>
      </c>
      <c r="B39" s="110"/>
      <c r="C39" s="38" t="s">
        <v>55</v>
      </c>
      <c r="D39" s="48" t="s">
        <v>6</v>
      </c>
      <c r="E39" s="49"/>
      <c r="F39" s="42"/>
      <c r="G39" s="57" t="s">
        <v>6</v>
      </c>
      <c r="H39" s="35"/>
    </row>
    <row r="40" spans="1:8" ht="15.75" thickBot="1" x14ac:dyDescent="0.3">
      <c r="A40" s="109" t="s">
        <v>35</v>
      </c>
      <c r="B40" s="110"/>
      <c r="C40" s="38" t="s">
        <v>55</v>
      </c>
      <c r="D40" s="48" t="s">
        <v>6</v>
      </c>
      <c r="E40" s="49"/>
      <c r="F40" s="42"/>
      <c r="G40" s="57" t="s">
        <v>6</v>
      </c>
      <c r="H40" s="35"/>
    </row>
    <row r="41" spans="1:8" ht="15.75" thickBot="1" x14ac:dyDescent="0.3">
      <c r="A41" s="109" t="s">
        <v>36</v>
      </c>
      <c r="B41" s="110"/>
      <c r="C41" s="76"/>
      <c r="D41" s="52"/>
      <c r="E41" s="41"/>
      <c r="F41" s="43"/>
      <c r="G41" s="41"/>
      <c r="H41" s="34"/>
    </row>
    <row r="42" spans="1:8" ht="15.75" thickBot="1" x14ac:dyDescent="0.3">
      <c r="A42" s="109" t="s">
        <v>67</v>
      </c>
      <c r="B42" s="110"/>
      <c r="C42" s="38" t="s">
        <v>55</v>
      </c>
      <c r="D42" s="48" t="s">
        <v>6</v>
      </c>
      <c r="E42" s="49"/>
      <c r="F42" s="42"/>
      <c r="G42" s="57" t="s">
        <v>6</v>
      </c>
      <c r="H42" s="35"/>
    </row>
    <row r="43" spans="1:8" ht="15.75" thickBot="1" x14ac:dyDescent="0.3">
      <c r="A43" s="109" t="s">
        <v>37</v>
      </c>
      <c r="B43" s="110"/>
      <c r="C43" s="38" t="s">
        <v>55</v>
      </c>
      <c r="D43" s="48" t="s">
        <v>6</v>
      </c>
      <c r="E43" s="49"/>
      <c r="F43" s="42"/>
      <c r="G43" s="57" t="s">
        <v>6</v>
      </c>
      <c r="H43" s="35"/>
    </row>
    <row r="44" spans="1:8" ht="15.75" thickBot="1" x14ac:dyDescent="0.3">
      <c r="A44" s="109" t="s">
        <v>38</v>
      </c>
      <c r="B44" s="110"/>
      <c r="C44" s="38" t="s">
        <v>55</v>
      </c>
      <c r="D44" s="48" t="s">
        <v>6</v>
      </c>
      <c r="E44" s="49"/>
      <c r="F44" s="42"/>
      <c r="G44" s="57" t="s">
        <v>6</v>
      </c>
      <c r="H44" s="35"/>
    </row>
    <row r="45" spans="1:8" ht="15.75" thickBot="1" x14ac:dyDescent="0.3">
      <c r="A45" s="109" t="s">
        <v>39</v>
      </c>
      <c r="B45" s="110"/>
      <c r="C45" s="38" t="s">
        <v>55</v>
      </c>
      <c r="D45" s="48" t="s">
        <v>6</v>
      </c>
      <c r="E45" s="49"/>
      <c r="F45" s="42"/>
      <c r="G45" s="57" t="s">
        <v>6</v>
      </c>
      <c r="H45" s="35"/>
    </row>
    <row r="46" spans="1:8" ht="15.75" thickBot="1" x14ac:dyDescent="0.3">
      <c r="A46" s="109" t="s">
        <v>40</v>
      </c>
      <c r="B46" s="110"/>
      <c r="C46" s="38" t="s">
        <v>56</v>
      </c>
      <c r="D46" s="54" t="s">
        <v>52</v>
      </c>
      <c r="E46" s="49"/>
      <c r="F46" s="43"/>
      <c r="G46" s="57" t="s">
        <v>53</v>
      </c>
      <c r="H46" s="35"/>
    </row>
    <row r="47" spans="1:8" ht="15.75" thickBot="1" x14ac:dyDescent="0.3">
      <c r="A47" s="111" t="s">
        <v>41</v>
      </c>
      <c r="B47" s="112"/>
      <c r="C47" s="37" t="s">
        <v>55</v>
      </c>
      <c r="D47" s="48" t="s">
        <v>6</v>
      </c>
      <c r="E47" s="49"/>
      <c r="F47" s="42"/>
      <c r="G47" s="57" t="s">
        <v>6</v>
      </c>
      <c r="H47" s="35"/>
    </row>
    <row r="48" spans="1:8" ht="33.75" customHeight="1" thickBot="1" x14ac:dyDescent="0.3">
      <c r="A48" s="129" t="s">
        <v>42</v>
      </c>
      <c r="B48" s="130"/>
      <c r="C48" s="65" t="s">
        <v>54</v>
      </c>
      <c r="D48" s="50">
        <v>15</v>
      </c>
      <c r="E48" s="50">
        <f>E30+E32+E33+E34+E35+E37+E38+E39+E40+E42+E43+E44+E45+E46+E47</f>
        <v>0</v>
      </c>
      <c r="F48" s="39"/>
      <c r="G48" s="50"/>
      <c r="H48" s="50">
        <f>+H30+H32+H33+H34+H35+H37+H38+H39+H40+H42+H43+H44+H45+H46+H47</f>
        <v>0</v>
      </c>
    </row>
    <row r="49" spans="1:8" x14ac:dyDescent="0.25">
      <c r="A49" s="24"/>
      <c r="B49" s="24"/>
      <c r="C49" s="24"/>
    </row>
    <row r="50" spans="1:8" ht="15.75" thickBot="1" x14ac:dyDescent="0.3">
      <c r="A50" s="62"/>
      <c r="B50" s="62"/>
      <c r="C50" s="62"/>
    </row>
    <row r="51" spans="1:8" ht="30.75" thickBot="1" x14ac:dyDescent="0.3">
      <c r="A51" s="23" t="s">
        <v>14</v>
      </c>
      <c r="B51" s="68"/>
      <c r="C51" s="69" t="s">
        <v>16</v>
      </c>
    </row>
    <row r="52" spans="1:8" ht="15.75" thickBot="1" x14ac:dyDescent="0.3">
      <c r="A52" s="22"/>
      <c r="B52" s="55"/>
      <c r="C52" s="70"/>
      <c r="D52" s="40"/>
      <c r="E52" s="40"/>
      <c r="F52" s="44"/>
      <c r="G52" s="40"/>
      <c r="H52" s="33"/>
    </row>
    <row r="53" spans="1:8" ht="22.5" customHeight="1" thickBot="1" x14ac:dyDescent="0.3">
      <c r="A53" s="26" t="s">
        <v>68</v>
      </c>
      <c r="B53" s="55"/>
      <c r="C53" s="70">
        <v>6</v>
      </c>
      <c r="D53" s="66" t="s">
        <v>6</v>
      </c>
      <c r="E53" s="49"/>
      <c r="F53" s="42"/>
      <c r="G53" s="57" t="s">
        <v>6</v>
      </c>
      <c r="H53" s="35"/>
    </row>
    <row r="54" spans="1:8" ht="15.75" customHeight="1" thickBot="1" x14ac:dyDescent="0.3">
      <c r="A54" s="101" t="s">
        <v>43</v>
      </c>
      <c r="B54" s="102"/>
      <c r="C54" s="71"/>
      <c r="D54" s="41"/>
      <c r="E54" s="41"/>
      <c r="F54" s="43"/>
      <c r="G54" s="41"/>
      <c r="H54" s="34"/>
    </row>
    <row r="55" spans="1:8" ht="15.75" customHeight="1" thickBot="1" x14ac:dyDescent="0.3">
      <c r="A55" s="101" t="s">
        <v>44</v>
      </c>
      <c r="B55" s="102"/>
      <c r="C55" s="71"/>
      <c r="D55" s="41"/>
      <c r="E55" s="41"/>
      <c r="F55" s="43"/>
      <c r="G55" s="41"/>
      <c r="H55" s="34"/>
    </row>
    <row r="56" spans="1:8" ht="22.5" customHeight="1" thickBot="1" x14ac:dyDescent="0.3">
      <c r="A56" s="101" t="s">
        <v>69</v>
      </c>
      <c r="B56" s="102"/>
      <c r="C56" s="71"/>
      <c r="D56" s="41"/>
      <c r="E56" s="41"/>
      <c r="F56" s="43"/>
      <c r="G56" s="41"/>
      <c r="H56" s="34"/>
    </row>
    <row r="57" spans="1:8" ht="15.75" customHeight="1" thickBot="1" x14ac:dyDescent="0.3">
      <c r="A57" s="101" t="s">
        <v>7</v>
      </c>
      <c r="B57" s="102"/>
      <c r="C57" s="71"/>
      <c r="D57" s="41"/>
      <c r="E57" s="41"/>
      <c r="F57" s="43"/>
      <c r="G57" s="41"/>
      <c r="H57" s="34"/>
    </row>
    <row r="58" spans="1:8" ht="22.5" customHeight="1" thickBot="1" x14ac:dyDescent="0.3">
      <c r="A58" s="27"/>
      <c r="B58" s="55"/>
      <c r="C58" s="70"/>
      <c r="D58" s="41"/>
      <c r="E58" s="41"/>
      <c r="F58" s="43"/>
      <c r="G58" s="41"/>
      <c r="H58" s="34"/>
    </row>
    <row r="59" spans="1:8" ht="22.5" customHeight="1" thickBot="1" x14ac:dyDescent="0.3">
      <c r="A59" s="26" t="s">
        <v>70</v>
      </c>
      <c r="B59" s="55"/>
      <c r="C59" s="70">
        <v>6</v>
      </c>
      <c r="D59" s="66" t="s">
        <v>6</v>
      </c>
      <c r="E59" s="2"/>
      <c r="F59" s="42"/>
      <c r="G59" s="57" t="s">
        <v>6</v>
      </c>
      <c r="H59" s="35"/>
    </row>
    <row r="60" spans="1:8" ht="15.75" thickBot="1" x14ac:dyDescent="0.3">
      <c r="A60" s="96" t="s">
        <v>8</v>
      </c>
      <c r="B60" s="55"/>
      <c r="C60" s="70"/>
      <c r="D60" s="41"/>
      <c r="E60" s="41"/>
      <c r="F60" s="43"/>
      <c r="G60" s="41"/>
      <c r="H60" s="34"/>
    </row>
    <row r="61" spans="1:8" ht="22.5" customHeight="1" thickBot="1" x14ac:dyDescent="0.3">
      <c r="A61" s="27" t="s">
        <v>9</v>
      </c>
      <c r="B61" s="55"/>
      <c r="C61" s="70"/>
      <c r="D61" s="41"/>
      <c r="E61" s="41"/>
      <c r="F61" s="43"/>
      <c r="G61" s="41"/>
      <c r="H61" s="34"/>
    </row>
    <row r="62" spans="1:8" ht="15.75" thickBot="1" x14ac:dyDescent="0.3">
      <c r="A62" s="27"/>
      <c r="B62" s="55"/>
      <c r="C62" s="70"/>
      <c r="D62" s="41"/>
      <c r="E62" s="41"/>
      <c r="F62" s="43"/>
      <c r="G62" s="41"/>
      <c r="H62" s="34"/>
    </row>
    <row r="63" spans="1:8" ht="15.75" thickBot="1" x14ac:dyDescent="0.3">
      <c r="A63" s="26" t="s">
        <v>45</v>
      </c>
      <c r="B63" s="55"/>
      <c r="C63" s="70">
        <v>6</v>
      </c>
      <c r="D63" s="66" t="s">
        <v>6</v>
      </c>
      <c r="E63" s="2"/>
      <c r="F63" s="42"/>
      <c r="G63" s="57" t="s">
        <v>6</v>
      </c>
      <c r="H63" s="35"/>
    </row>
    <row r="64" spans="1:8" ht="30" customHeight="1" thickBot="1" x14ac:dyDescent="0.3">
      <c r="A64" s="101" t="s">
        <v>71</v>
      </c>
      <c r="B64" s="102"/>
      <c r="C64" s="71"/>
      <c r="D64" s="41"/>
      <c r="E64" s="41"/>
      <c r="F64" s="43"/>
      <c r="G64" s="41"/>
      <c r="H64" s="34"/>
    </row>
    <row r="65" spans="1:8" ht="15.75" customHeight="1" thickBot="1" x14ac:dyDescent="0.3">
      <c r="A65" s="101" t="s">
        <v>72</v>
      </c>
      <c r="B65" s="102"/>
      <c r="C65" s="71"/>
      <c r="D65" s="41"/>
      <c r="E65" s="41"/>
      <c r="F65" s="43"/>
      <c r="G65" s="41"/>
      <c r="H65" s="34"/>
    </row>
    <row r="66" spans="1:8" ht="15.75" thickBot="1" x14ac:dyDescent="0.3">
      <c r="A66" s="27" t="s">
        <v>73</v>
      </c>
      <c r="B66" s="55"/>
      <c r="C66" s="70"/>
      <c r="D66" s="41"/>
      <c r="E66" s="41"/>
      <c r="F66" s="43"/>
      <c r="G66" s="41"/>
      <c r="H66" s="34"/>
    </row>
    <row r="67" spans="1:8" ht="15.75" thickBot="1" x14ac:dyDescent="0.3">
      <c r="A67" s="107"/>
      <c r="B67" s="108"/>
      <c r="C67" s="72"/>
      <c r="D67" s="41"/>
      <c r="E67" s="41"/>
      <c r="F67" s="43"/>
      <c r="G67" s="41"/>
      <c r="H67" s="34"/>
    </row>
    <row r="68" spans="1:8" ht="15.75" thickBot="1" x14ac:dyDescent="0.3">
      <c r="A68" s="26" t="s">
        <v>10</v>
      </c>
      <c r="B68" s="55"/>
      <c r="C68" s="70">
        <v>6</v>
      </c>
      <c r="D68" s="66" t="s">
        <v>6</v>
      </c>
      <c r="E68" s="49"/>
      <c r="F68" s="42"/>
      <c r="G68" s="57" t="s">
        <v>6</v>
      </c>
      <c r="H68" s="35"/>
    </row>
    <row r="69" spans="1:8" ht="15.75" customHeight="1" thickBot="1" x14ac:dyDescent="0.3">
      <c r="A69" s="101" t="s">
        <v>46</v>
      </c>
      <c r="B69" s="102"/>
      <c r="C69" s="71"/>
      <c r="D69" s="41"/>
      <c r="E69" s="41"/>
      <c r="F69" s="43"/>
      <c r="G69" s="41"/>
      <c r="H69" s="34"/>
    </row>
    <row r="70" spans="1:8" ht="15.75" customHeight="1" thickBot="1" x14ac:dyDescent="0.3">
      <c r="A70" s="101" t="s">
        <v>11</v>
      </c>
      <c r="B70" s="102"/>
      <c r="C70" s="71"/>
      <c r="D70" s="41"/>
      <c r="E70" s="41"/>
      <c r="F70" s="43"/>
      <c r="G70" s="41"/>
      <c r="H70" s="34"/>
    </row>
    <row r="71" spans="1:8" ht="15.75" thickBot="1" x14ac:dyDescent="0.3">
      <c r="A71" s="94"/>
      <c r="B71" s="95"/>
      <c r="C71" s="71"/>
      <c r="D71" s="41"/>
      <c r="E71" s="41"/>
      <c r="F71" s="43"/>
      <c r="G71" s="41"/>
      <c r="H71" s="34"/>
    </row>
    <row r="72" spans="1:8" ht="15.75" thickBot="1" x14ac:dyDescent="0.3">
      <c r="A72" s="26" t="s">
        <v>12</v>
      </c>
      <c r="B72" s="55"/>
      <c r="C72" s="70">
        <v>6</v>
      </c>
      <c r="D72" s="67" t="s">
        <v>6</v>
      </c>
      <c r="E72" s="2"/>
      <c r="F72" s="42"/>
      <c r="G72" s="57" t="s">
        <v>6</v>
      </c>
      <c r="H72" s="35"/>
    </row>
    <row r="73" spans="1:8" ht="15.75" thickBot="1" x14ac:dyDescent="0.3">
      <c r="A73" s="96" t="s">
        <v>74</v>
      </c>
      <c r="B73" s="55"/>
      <c r="C73" s="70"/>
      <c r="D73" s="58"/>
      <c r="E73" s="58"/>
      <c r="F73" s="59"/>
      <c r="G73" s="58"/>
      <c r="H73" s="60"/>
    </row>
    <row r="74" spans="1:8" ht="15.75" customHeight="1" thickBot="1" x14ac:dyDescent="0.3">
      <c r="A74" s="103" t="s">
        <v>13</v>
      </c>
      <c r="B74" s="104"/>
      <c r="C74" s="73"/>
      <c r="D74" s="41"/>
      <c r="E74" s="41"/>
      <c r="F74" s="43"/>
      <c r="G74" s="41"/>
      <c r="H74" s="34"/>
    </row>
    <row r="75" spans="1:8" ht="15.75" thickBot="1" x14ac:dyDescent="0.3">
      <c r="A75" s="127" t="s">
        <v>47</v>
      </c>
      <c r="B75" s="128"/>
      <c r="C75" s="63"/>
      <c r="D75" s="50">
        <v>5</v>
      </c>
      <c r="E75" s="50">
        <f>+E53+E59+E63+E68+E72</f>
        <v>0</v>
      </c>
      <c r="F75" s="39"/>
      <c r="G75" s="50"/>
      <c r="H75" s="50">
        <f>+H53+H59+H63+H68+H72</f>
        <v>0</v>
      </c>
    </row>
    <row r="76" spans="1:8" ht="15.75" thickBot="1" x14ac:dyDescent="0.3">
      <c r="A76" s="28"/>
      <c r="B76" s="29"/>
      <c r="C76" s="29"/>
      <c r="D76" t="s">
        <v>87</v>
      </c>
      <c r="G76" t="s">
        <v>88</v>
      </c>
    </row>
    <row r="77" spans="1:8" ht="45.75" thickBot="1" x14ac:dyDescent="0.3">
      <c r="A77" s="105" t="s">
        <v>58</v>
      </c>
      <c r="B77" s="106"/>
      <c r="C77" s="81" t="s">
        <v>57</v>
      </c>
      <c r="D77" s="90" t="s">
        <v>59</v>
      </c>
      <c r="E77" s="80" t="s">
        <v>60</v>
      </c>
      <c r="F77" s="79" t="s">
        <v>57</v>
      </c>
      <c r="G77" s="90" t="s">
        <v>59</v>
      </c>
      <c r="H77" s="80" t="s">
        <v>60</v>
      </c>
    </row>
    <row r="78" spans="1:8" ht="15.75" thickBot="1" x14ac:dyDescent="0.3">
      <c r="A78" s="30" t="s">
        <v>48</v>
      </c>
      <c r="B78" s="77" t="s">
        <v>61</v>
      </c>
      <c r="C78" s="82">
        <v>1</v>
      </c>
      <c r="D78" s="99">
        <f>E28</f>
        <v>0</v>
      </c>
      <c r="E78" s="98" t="str">
        <f>IF(D78&lt;2,"O","V")</f>
        <v>O</v>
      </c>
      <c r="F78" s="25">
        <v>1</v>
      </c>
      <c r="G78" s="99">
        <f>H28</f>
        <v>0</v>
      </c>
      <c r="H78" s="98" t="str">
        <f>IF(G78&lt;2,"O","V")</f>
        <v>O</v>
      </c>
    </row>
    <row r="79" spans="1:8" ht="15.75" thickBot="1" x14ac:dyDescent="0.3">
      <c r="A79" s="30" t="s">
        <v>49</v>
      </c>
      <c r="B79" s="77" t="s">
        <v>62</v>
      </c>
      <c r="C79" s="82" t="s">
        <v>55</v>
      </c>
      <c r="D79" s="99">
        <f>E48</f>
        <v>0</v>
      </c>
      <c r="E79" s="97" t="str">
        <f>IF(D79&lt;11,"O","V")</f>
        <v>O</v>
      </c>
      <c r="F79" s="36" t="s">
        <v>55</v>
      </c>
      <c r="G79" s="99">
        <f>H48</f>
        <v>0</v>
      </c>
      <c r="H79" s="97" t="str">
        <f>IF(G79&lt;11,"O","V")</f>
        <v>O</v>
      </c>
    </row>
    <row r="80" spans="1:8" ht="15.75" thickBot="1" x14ac:dyDescent="0.3">
      <c r="A80" s="31" t="s">
        <v>50</v>
      </c>
      <c r="B80" s="78" t="s">
        <v>63</v>
      </c>
      <c r="C80" s="83">
        <v>6</v>
      </c>
      <c r="D80" s="100">
        <f>E75</f>
        <v>0</v>
      </c>
      <c r="E80" s="97" t="str">
        <f>IF(D80&lt;4,"O","V")</f>
        <v>O</v>
      </c>
      <c r="F80" s="32">
        <v>6</v>
      </c>
      <c r="G80" s="100">
        <f>H75</f>
        <v>0</v>
      </c>
      <c r="H80" s="97" t="str">
        <f>IF(G80&lt;4,"O","V")</f>
        <v>O</v>
      </c>
    </row>
    <row r="81" spans="3:3" x14ac:dyDescent="0.25">
      <c r="C81" s="84"/>
    </row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8" ht="30" customHeight="1" x14ac:dyDescent="0.25"/>
    <row r="129" ht="15" customHeight="1" x14ac:dyDescent="0.25"/>
    <row r="133" ht="15" customHeight="1" x14ac:dyDescent="0.25"/>
    <row r="134" ht="15" customHeight="1" x14ac:dyDescent="0.25"/>
    <row r="137" ht="15" customHeight="1" x14ac:dyDescent="0.25"/>
  </sheetData>
  <sheetProtection selectLockedCells="1"/>
  <mergeCells count="39">
    <mergeCell ref="B12:H12"/>
    <mergeCell ref="A24:B24"/>
    <mergeCell ref="A25:B25"/>
    <mergeCell ref="A26:B26"/>
    <mergeCell ref="A27:B27"/>
    <mergeCell ref="A23:B23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8:B48"/>
    <mergeCell ref="A54:B54"/>
    <mergeCell ref="A55:B55"/>
    <mergeCell ref="A43:B43"/>
    <mergeCell ref="A44:B44"/>
    <mergeCell ref="A45:B45"/>
    <mergeCell ref="A46:B46"/>
    <mergeCell ref="A47:B47"/>
    <mergeCell ref="A56:B56"/>
    <mergeCell ref="A57:B57"/>
    <mergeCell ref="A64:B64"/>
    <mergeCell ref="A65:B65"/>
    <mergeCell ref="A67:B67"/>
    <mergeCell ref="A69:B69"/>
    <mergeCell ref="A70:B70"/>
    <mergeCell ref="A74:B74"/>
    <mergeCell ref="A75:B75"/>
    <mergeCell ref="A77:B7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a52717-e3b4-4fe0-a969-f6b80c02a3bb">
      <Terms xmlns="http://schemas.microsoft.com/office/infopath/2007/PartnerControls"/>
    </lcf76f155ced4ddcb4097134ff3c332f>
    <TaxCatchAll xmlns="6d04be43-5f93-4f04-aa1d-d5b92dab2e7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98FA4DF671B7438E90C35635EC39F6" ma:contentTypeVersion="" ma:contentTypeDescription="Een nieuw document maken." ma:contentTypeScope="" ma:versionID="c081ed070e05d5f0ee8a0a11b012631f">
  <xsd:schema xmlns:xsd="http://www.w3.org/2001/XMLSchema" xmlns:xs="http://www.w3.org/2001/XMLSchema" xmlns:p="http://schemas.microsoft.com/office/2006/metadata/properties" xmlns:ns2="6506f316-d6c4-40fc-a3e4-158b4b80d66b" xmlns:ns3="89a52717-e3b4-4fe0-a969-f6b80c02a3bb" xmlns:ns4="6d04be43-5f93-4f04-aa1d-d5b92dab2e79" targetNamespace="http://schemas.microsoft.com/office/2006/metadata/properties" ma:root="true" ma:fieldsID="e09116d4769000c5463abdf365481350" ns2:_="" ns3:_="" ns4:_="">
    <xsd:import namespace="6506f316-d6c4-40fc-a3e4-158b4b80d66b"/>
    <xsd:import namespace="89a52717-e3b4-4fe0-a969-f6b80c02a3bb"/>
    <xsd:import namespace="6d04be43-5f93-4f04-aa1d-d5b92dab2e7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6f316-d6c4-40fc-a3e4-158b4b80d6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52717-e3b4-4fe0-a969-f6b80c02a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13d7697a-60da-49c6-bb51-6bd510bea4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4be43-5f93-4f04-aa1d-d5b92dab2e7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35b23f5-eb2e-4bbf-99db-a08c87a37d7b}" ma:internalName="TaxCatchAll" ma:showField="CatchAllData" ma:web="6d04be43-5f93-4f04-aa1d-d5b92dab2e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62B876-806E-4089-A5C3-8B27724D31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E56277-3151-42B8-8E48-CE6DEA57C5E7}">
  <ds:schemaRefs>
    <ds:schemaRef ds:uri="http://purl.org/dc/elements/1.1/"/>
    <ds:schemaRef ds:uri="http://schemas.microsoft.com/office/2006/documentManagement/types"/>
    <ds:schemaRef ds:uri="89a52717-e3b4-4fe0-a969-f6b80c02a3bb"/>
    <ds:schemaRef ds:uri="6506f316-d6c4-40fc-a3e4-158b4b80d66b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9AB018E-8519-4A9D-8C34-8A13AD0BD0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Marije Lissenberg</cp:lastModifiedBy>
  <dcterms:created xsi:type="dcterms:W3CDTF">2015-11-20T17:10:50Z</dcterms:created>
  <dcterms:modified xsi:type="dcterms:W3CDTF">2018-11-19T10:52:10Z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0x010100F998FA4DF671B7438E90C35635EC39F6</vt:lpwstr>
  </property>
</Properties>
</file>